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ulpriz\Desktop\Runway Use\2020\"/>
    </mc:Choice>
  </mc:AlternateContent>
  <bookViews>
    <workbookView xWindow="0" yWindow="0" windowWidth="19200" windowHeight="10635"/>
  </bookViews>
  <sheets>
    <sheet name="MCAC Monthly Total" sheetId="1" r:id="rId1"/>
    <sheet name="MCAC Monthly Pct " sheetId="2" r:id="rId2"/>
  </sheets>
  <definedNames>
    <definedName name="_xlnm.Print_Area" localSheetId="1">'MCAC Monthly Pct '!$A$1:$Y$18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1" l="1"/>
  <c r="Z17" i="1"/>
  <c r="Z19" i="1" s="1"/>
</calcChain>
</file>

<file path=xl/sharedStrings.xml><?xml version="1.0" encoding="utf-8"?>
<sst xmlns="http://schemas.openxmlformats.org/spreadsheetml/2006/main" count="93" uniqueCount="25">
  <si>
    <t>The Reduction of Flight Operations due to the COVID-19 virus  began in March.</t>
  </si>
  <si>
    <t>The Rehabilitation Closure and Safety Improvement Project for Runway 9/27 for began on May 26 and was concluded on August 7</t>
  </si>
  <si>
    <t>2020 Jet</t>
  </si>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</sst>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centerContinuous" vertical="center"/>
    </xf>
    <xf numFmtId="0" fontId="1" fillId="0" borderId="0" xfId="1" applyFont="1" applyFill="1" applyBorder="1" applyAlignment="1">
      <alignment horizontal="centerContinuous"/>
    </xf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64" fontId="1" fillId="0" borderId="0" xfId="1" applyNumberFormat="1" applyFont="1" applyFill="1" applyBorder="1"/>
    <xf numFmtId="0" fontId="1" fillId="0" borderId="0" xfId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0" borderId="0" xfId="1" applyFont="1" applyFill="1" applyBorder="1" applyAlignment="1">
      <alignment horizontal="centerContinuous" vertical="center"/>
    </xf>
    <xf numFmtId="3" fontId="1" fillId="0" borderId="0" xfId="1" applyNumberFormat="1" applyFont="1" applyFill="1" applyBorder="1"/>
    <xf numFmtId="3" fontId="4" fillId="0" borderId="0" xfId="2" applyNumberFormat="1" applyFont="1" applyFill="1" applyBorder="1"/>
    <xf numFmtId="3" fontId="4" fillId="0" borderId="0" xfId="2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/>
    <xf numFmtId="3" fontId="1" fillId="0" borderId="0" xfId="1" applyNumberFormat="1" applyFont="1" applyFill="1" applyBorder="1" applyAlignment="1"/>
    <xf numFmtId="3" fontId="1" fillId="0" borderId="0" xfId="1" applyNumberFormat="1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Continuous"/>
    </xf>
    <xf numFmtId="10" fontId="1" fillId="0" borderId="0" xfId="1" applyNumberFormat="1" applyFont="1" applyFill="1" applyBorder="1"/>
    <xf numFmtId="0" fontId="4" fillId="0" borderId="0" xfId="0" applyFont="1" applyFill="1" applyBorder="1" applyAlignment="1">
      <alignment horizontal="centerContinuous"/>
    </xf>
    <xf numFmtId="164" fontId="1" fillId="0" borderId="0" xfId="1" applyNumberFormat="1"/>
    <xf numFmtId="0" fontId="7" fillId="0" borderId="0" xfId="1" applyFont="1" applyFill="1" applyAlignment="1">
      <alignment horizontal="left"/>
    </xf>
    <xf numFmtId="3" fontId="1" fillId="0" borderId="0" xfId="1" applyNumberFormat="1" applyAlignment="1">
      <alignment horizontal="right"/>
    </xf>
    <xf numFmtId="3" fontId="1" fillId="0" borderId="0" xfId="1" applyNumberFormat="1" applyAlignment="1"/>
    <xf numFmtId="3" fontId="4" fillId="0" borderId="0" xfId="2" applyNumberFormat="1" applyAlignment="1"/>
    <xf numFmtId="3" fontId="1" fillId="0" borderId="0" xfId="1" applyNumberFormat="1"/>
    <xf numFmtId="3" fontId="1" fillId="0" borderId="0" xfId="1" applyNumberFormat="1" applyAlignment="1">
      <alignment horizontal="centerContinuous" vertical="center"/>
    </xf>
  </cellXfs>
  <cellStyles count="3">
    <cellStyle name="Normal" xfId="0" builtinId="0"/>
    <cellStyle name="Normal 2" xfId="2"/>
    <cellStyle name="Normal_JETRWuse_New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tabSelected="1" workbookViewId="0">
      <selection activeCell="AB4" sqref="AB4"/>
    </sheetView>
  </sheetViews>
  <sheetFormatPr defaultRowHeight="15" x14ac:dyDescent="0.25"/>
  <sheetData>
    <row r="1" spans="1:27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7" x14ac:dyDescent="0.25">
      <c r="A2" s="12"/>
      <c r="B2" s="12"/>
      <c r="C2" s="12"/>
      <c r="D2" s="12"/>
      <c r="E2" s="12"/>
      <c r="F2" s="12"/>
      <c r="G2" s="12"/>
      <c r="H2" s="13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7" x14ac:dyDescent="0.25">
      <c r="A3" s="12"/>
      <c r="B3" s="12"/>
      <c r="C3" s="12"/>
      <c r="D3" s="12"/>
      <c r="E3" s="12"/>
      <c r="F3" s="12"/>
      <c r="G3" s="12"/>
      <c r="H3" s="13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7" x14ac:dyDescent="0.25">
      <c r="A4" s="1" t="s">
        <v>2</v>
      </c>
      <c r="B4" s="2" t="s">
        <v>3</v>
      </c>
      <c r="C4" s="2"/>
      <c r="D4" s="2" t="s">
        <v>4</v>
      </c>
      <c r="E4" s="2"/>
      <c r="F4" s="2" t="s">
        <v>5</v>
      </c>
      <c r="G4" s="2"/>
      <c r="H4" s="2" t="s">
        <v>6</v>
      </c>
      <c r="I4" s="2"/>
      <c r="J4" s="2" t="s">
        <v>7</v>
      </c>
      <c r="K4" s="2"/>
      <c r="L4" s="2" t="s">
        <v>8</v>
      </c>
      <c r="M4" s="2"/>
      <c r="N4" s="2" t="s">
        <v>9</v>
      </c>
      <c r="O4" s="2"/>
      <c r="P4" s="2" t="s">
        <v>10</v>
      </c>
      <c r="Q4" s="2"/>
      <c r="R4" s="2" t="s">
        <v>11</v>
      </c>
      <c r="S4" s="3"/>
      <c r="T4" s="2" t="s">
        <v>12</v>
      </c>
      <c r="U4" s="3"/>
      <c r="V4" s="2" t="s">
        <v>22</v>
      </c>
      <c r="W4" s="3"/>
      <c r="X4" s="2" t="s">
        <v>23</v>
      </c>
      <c r="Y4" s="14"/>
      <c r="Z4" s="22" t="s">
        <v>24</v>
      </c>
      <c r="AA4" s="3"/>
    </row>
    <row r="5" spans="1:27" x14ac:dyDescent="0.25">
      <c r="A5" s="1"/>
      <c r="B5" s="4" t="s">
        <v>13</v>
      </c>
      <c r="C5" s="4" t="s">
        <v>14</v>
      </c>
      <c r="D5" s="4" t="s">
        <v>13</v>
      </c>
      <c r="E5" s="4" t="s">
        <v>14</v>
      </c>
      <c r="F5" s="4" t="s">
        <v>13</v>
      </c>
      <c r="G5" s="4" t="s">
        <v>14</v>
      </c>
      <c r="H5" s="4" t="s">
        <v>13</v>
      </c>
      <c r="I5" s="4" t="s">
        <v>14</v>
      </c>
      <c r="J5" s="4" t="s">
        <v>13</v>
      </c>
      <c r="K5" s="4" t="s">
        <v>14</v>
      </c>
      <c r="L5" s="4" t="s">
        <v>13</v>
      </c>
      <c r="M5" s="4" t="s">
        <v>14</v>
      </c>
      <c r="N5" s="4" t="s">
        <v>13</v>
      </c>
      <c r="O5" s="4" t="s">
        <v>14</v>
      </c>
      <c r="P5" s="4" t="s">
        <v>13</v>
      </c>
      <c r="Q5" s="4" t="s">
        <v>14</v>
      </c>
      <c r="R5" s="4" t="s">
        <v>13</v>
      </c>
      <c r="S5" s="4" t="s">
        <v>14</v>
      </c>
      <c r="T5" s="4" t="s">
        <v>13</v>
      </c>
      <c r="U5" s="4" t="s">
        <v>14</v>
      </c>
      <c r="V5" s="4" t="s">
        <v>13</v>
      </c>
      <c r="W5" s="4" t="s">
        <v>14</v>
      </c>
      <c r="X5" s="4" t="s">
        <v>13</v>
      </c>
      <c r="Y5" s="4" t="s">
        <v>14</v>
      </c>
      <c r="Z5" s="4" t="s">
        <v>13</v>
      </c>
      <c r="AA5" s="4" t="s">
        <v>14</v>
      </c>
    </row>
    <row r="6" spans="1:27" x14ac:dyDescent="0.25">
      <c r="A6" s="5" t="s">
        <v>15</v>
      </c>
      <c r="B6" s="30">
        <v>758</v>
      </c>
      <c r="C6" s="30">
        <v>0</v>
      </c>
      <c r="D6" s="6">
        <v>186</v>
      </c>
      <c r="E6" s="15">
        <v>0</v>
      </c>
      <c r="F6" s="6">
        <v>195</v>
      </c>
      <c r="G6" s="16">
        <v>0</v>
      </c>
      <c r="H6" s="7">
        <v>321</v>
      </c>
      <c r="I6" s="17">
        <v>0</v>
      </c>
      <c r="J6" s="7">
        <v>7</v>
      </c>
      <c r="K6" s="18">
        <v>0</v>
      </c>
      <c r="L6" s="6">
        <v>5</v>
      </c>
      <c r="M6" s="19">
        <v>0</v>
      </c>
      <c r="N6" s="6">
        <v>3</v>
      </c>
      <c r="O6" s="17">
        <v>0</v>
      </c>
      <c r="P6" s="6">
        <v>22</v>
      </c>
      <c r="Q6" s="15">
        <v>0</v>
      </c>
      <c r="R6" s="17">
        <v>5</v>
      </c>
      <c r="S6" s="17">
        <v>0</v>
      </c>
      <c r="T6" s="6">
        <v>9</v>
      </c>
      <c r="U6" s="15">
        <v>0</v>
      </c>
      <c r="V6" s="7">
        <v>2</v>
      </c>
      <c r="W6" s="18">
        <v>0</v>
      </c>
      <c r="X6" s="7">
        <v>1</v>
      </c>
      <c r="Y6" s="20">
        <v>0</v>
      </c>
      <c r="Z6" s="8">
        <v>2</v>
      </c>
      <c r="AA6" s="27">
        <v>0</v>
      </c>
    </row>
    <row r="7" spans="1:27" x14ac:dyDescent="0.25">
      <c r="A7" s="5" t="s">
        <v>16</v>
      </c>
      <c r="B7" s="30">
        <v>20204</v>
      </c>
      <c r="C7" s="30">
        <v>4554</v>
      </c>
      <c r="D7" s="6">
        <v>2624</v>
      </c>
      <c r="E7" s="16">
        <v>201</v>
      </c>
      <c r="F7" s="6">
        <v>3608</v>
      </c>
      <c r="G7" s="6">
        <v>279</v>
      </c>
      <c r="H7" s="6">
        <v>4570</v>
      </c>
      <c r="I7" s="6">
        <v>269</v>
      </c>
      <c r="J7" s="6">
        <v>1035</v>
      </c>
      <c r="K7" s="7">
        <v>148</v>
      </c>
      <c r="L7" s="6">
        <v>621</v>
      </c>
      <c r="M7" s="19">
        <v>306</v>
      </c>
      <c r="N7" s="6">
        <v>788</v>
      </c>
      <c r="O7" s="16">
        <v>622</v>
      </c>
      <c r="P7" s="6">
        <v>1642</v>
      </c>
      <c r="Q7" s="6">
        <v>1655</v>
      </c>
      <c r="R7" s="7">
        <v>1303</v>
      </c>
      <c r="S7" s="7">
        <v>292</v>
      </c>
      <c r="T7" s="6">
        <v>1245</v>
      </c>
      <c r="U7" s="6">
        <v>388</v>
      </c>
      <c r="V7" s="7">
        <v>1637</v>
      </c>
      <c r="W7" s="17">
        <v>201</v>
      </c>
      <c r="X7" s="7">
        <v>630</v>
      </c>
      <c r="Y7" s="11">
        <v>44</v>
      </c>
      <c r="Z7" s="8">
        <v>501</v>
      </c>
      <c r="AA7" s="7">
        <v>149</v>
      </c>
    </row>
    <row r="8" spans="1:27" x14ac:dyDescent="0.25">
      <c r="A8" s="5">
        <v>9</v>
      </c>
      <c r="B8" s="30">
        <v>0</v>
      </c>
      <c r="C8" s="30">
        <v>16578</v>
      </c>
      <c r="D8" s="15">
        <v>0</v>
      </c>
      <c r="E8" s="6">
        <v>2412</v>
      </c>
      <c r="F8" s="15">
        <v>0</v>
      </c>
      <c r="G8" s="6">
        <v>3417</v>
      </c>
      <c r="H8" s="18">
        <v>0</v>
      </c>
      <c r="I8" s="6">
        <v>4606</v>
      </c>
      <c r="J8" s="18">
        <v>0</v>
      </c>
      <c r="K8" s="7">
        <v>1026</v>
      </c>
      <c r="L8" s="19">
        <v>0</v>
      </c>
      <c r="M8" s="6">
        <v>291</v>
      </c>
      <c r="N8" s="17">
        <v>0</v>
      </c>
      <c r="O8" s="6">
        <v>0</v>
      </c>
      <c r="P8" s="15">
        <v>0</v>
      </c>
      <c r="Q8" s="6">
        <v>0</v>
      </c>
      <c r="R8" s="18">
        <v>0</v>
      </c>
      <c r="S8" s="7">
        <v>1308</v>
      </c>
      <c r="T8" s="15">
        <v>0</v>
      </c>
      <c r="U8" s="6">
        <v>1001</v>
      </c>
      <c r="V8" s="18">
        <v>0</v>
      </c>
      <c r="W8" s="7">
        <v>1432</v>
      </c>
      <c r="X8" s="18">
        <v>0</v>
      </c>
      <c r="Y8" s="8">
        <v>573</v>
      </c>
      <c r="Z8" s="28">
        <v>0</v>
      </c>
      <c r="AA8" s="7">
        <v>512</v>
      </c>
    </row>
    <row r="9" spans="1:27" x14ac:dyDescent="0.25">
      <c r="A9" s="5">
        <v>14</v>
      </c>
      <c r="B9" s="30">
        <v>0</v>
      </c>
      <c r="C9" s="30">
        <v>0</v>
      </c>
      <c r="D9" s="15">
        <v>0</v>
      </c>
      <c r="E9" s="15">
        <v>0</v>
      </c>
      <c r="F9" s="15">
        <v>0</v>
      </c>
      <c r="G9" s="15">
        <v>0</v>
      </c>
      <c r="H9" s="18">
        <v>0</v>
      </c>
      <c r="I9" s="18">
        <v>0</v>
      </c>
      <c r="J9" s="18">
        <v>0</v>
      </c>
      <c r="K9" s="18">
        <v>0</v>
      </c>
      <c r="L9" s="19">
        <v>0</v>
      </c>
      <c r="M9" s="19">
        <v>0</v>
      </c>
      <c r="N9" s="17">
        <v>0</v>
      </c>
      <c r="O9" s="16">
        <v>0</v>
      </c>
      <c r="P9" s="15">
        <v>0</v>
      </c>
      <c r="Q9" s="15">
        <v>0</v>
      </c>
      <c r="R9" s="18">
        <v>0</v>
      </c>
      <c r="S9" s="18">
        <v>0</v>
      </c>
      <c r="T9" s="15">
        <v>0</v>
      </c>
      <c r="U9" s="16">
        <v>0</v>
      </c>
      <c r="V9" s="18">
        <v>0</v>
      </c>
      <c r="W9" s="17">
        <v>0</v>
      </c>
      <c r="X9" s="18">
        <v>0</v>
      </c>
      <c r="Y9" s="19">
        <v>0</v>
      </c>
      <c r="Z9" s="28">
        <v>0</v>
      </c>
      <c r="AA9" s="27">
        <v>0</v>
      </c>
    </row>
    <row r="10" spans="1:27" x14ac:dyDescent="0.25">
      <c r="A10" s="5" t="s">
        <v>17</v>
      </c>
      <c r="B10" s="30">
        <v>3324</v>
      </c>
      <c r="C10" s="30">
        <v>5883</v>
      </c>
      <c r="D10" s="6">
        <v>98</v>
      </c>
      <c r="E10" s="15">
        <v>456</v>
      </c>
      <c r="F10" s="6">
        <v>49</v>
      </c>
      <c r="G10" s="16">
        <v>348</v>
      </c>
      <c r="H10" s="7">
        <v>10</v>
      </c>
      <c r="I10" s="17">
        <v>159</v>
      </c>
      <c r="J10" s="7">
        <v>178</v>
      </c>
      <c r="K10" s="7">
        <v>186</v>
      </c>
      <c r="L10" s="19">
        <v>163</v>
      </c>
      <c r="M10" s="8">
        <v>304</v>
      </c>
      <c r="N10" s="17">
        <v>538</v>
      </c>
      <c r="O10" s="6">
        <v>684</v>
      </c>
      <c r="P10" s="6">
        <v>353</v>
      </c>
      <c r="Q10" s="6">
        <v>509</v>
      </c>
      <c r="R10" s="17">
        <v>789</v>
      </c>
      <c r="S10" s="17">
        <v>815</v>
      </c>
      <c r="T10" s="6">
        <v>493</v>
      </c>
      <c r="U10" s="6">
        <v>897</v>
      </c>
      <c r="V10" s="17">
        <v>401</v>
      </c>
      <c r="W10" s="7">
        <v>497</v>
      </c>
      <c r="X10" s="7">
        <v>218</v>
      </c>
      <c r="Y10" s="8">
        <v>682</v>
      </c>
      <c r="Z10" s="8">
        <v>34</v>
      </c>
      <c r="AA10" s="7">
        <v>346</v>
      </c>
    </row>
    <row r="11" spans="1:27" x14ac:dyDescent="0.25">
      <c r="A11" s="5" t="s">
        <v>18</v>
      </c>
      <c r="B11" s="30">
        <v>30880</v>
      </c>
      <c r="C11" s="30">
        <v>2003</v>
      </c>
      <c r="D11" s="6">
        <v>4168</v>
      </c>
      <c r="E11" s="6">
        <v>231</v>
      </c>
      <c r="F11" s="6">
        <v>4101</v>
      </c>
      <c r="G11" s="6">
        <v>209</v>
      </c>
      <c r="H11" s="6">
        <v>3422</v>
      </c>
      <c r="I11" s="17">
        <v>68</v>
      </c>
      <c r="J11" s="6">
        <v>645</v>
      </c>
      <c r="K11" s="7">
        <v>12</v>
      </c>
      <c r="L11" s="6">
        <v>792</v>
      </c>
      <c r="M11" s="19">
        <v>224</v>
      </c>
      <c r="N11" s="6">
        <v>1771</v>
      </c>
      <c r="O11" s="16">
        <v>212</v>
      </c>
      <c r="P11" s="6">
        <v>3601</v>
      </c>
      <c r="Q11" s="6">
        <v>136</v>
      </c>
      <c r="R11" s="7">
        <v>2875</v>
      </c>
      <c r="S11" s="17">
        <v>169</v>
      </c>
      <c r="T11" s="6">
        <v>2172</v>
      </c>
      <c r="U11" s="16">
        <v>287</v>
      </c>
      <c r="V11" s="7">
        <v>1893</v>
      </c>
      <c r="W11" s="17">
        <v>267</v>
      </c>
      <c r="X11" s="7">
        <v>2584</v>
      </c>
      <c r="Y11" s="19">
        <v>97</v>
      </c>
      <c r="Z11" s="6">
        <v>2856</v>
      </c>
      <c r="AA11" s="7">
        <v>91</v>
      </c>
    </row>
    <row r="12" spans="1:27" x14ac:dyDescent="0.25">
      <c r="A12" s="5" t="s">
        <v>19</v>
      </c>
      <c r="B12" s="30">
        <v>6</v>
      </c>
      <c r="C12" s="30">
        <v>28283</v>
      </c>
      <c r="D12" s="16">
        <v>3</v>
      </c>
      <c r="E12" s="6">
        <v>4614</v>
      </c>
      <c r="F12" s="16">
        <v>0</v>
      </c>
      <c r="G12" s="6">
        <v>4296</v>
      </c>
      <c r="H12" s="17">
        <v>1</v>
      </c>
      <c r="I12" s="6">
        <v>3692</v>
      </c>
      <c r="J12" s="18">
        <v>0</v>
      </c>
      <c r="K12" s="7">
        <v>622</v>
      </c>
      <c r="L12" s="19">
        <v>0</v>
      </c>
      <c r="M12" s="8">
        <v>487</v>
      </c>
      <c r="N12" s="16">
        <v>0</v>
      </c>
      <c r="O12" s="6">
        <v>1464</v>
      </c>
      <c r="P12" s="16">
        <v>1</v>
      </c>
      <c r="Q12" s="6">
        <v>3593</v>
      </c>
      <c r="R12" s="17">
        <v>0</v>
      </c>
      <c r="S12" s="7">
        <v>2431</v>
      </c>
      <c r="T12" s="16">
        <v>0</v>
      </c>
      <c r="U12" s="6">
        <v>1488</v>
      </c>
      <c r="V12" s="17">
        <v>1</v>
      </c>
      <c r="W12" s="7">
        <v>1225</v>
      </c>
      <c r="X12" s="18">
        <v>0</v>
      </c>
      <c r="Y12" s="8">
        <v>1939</v>
      </c>
      <c r="Z12" s="29">
        <v>0</v>
      </c>
      <c r="AA12" s="7">
        <v>2432</v>
      </c>
    </row>
    <row r="13" spans="1:27" x14ac:dyDescent="0.25">
      <c r="A13" s="5">
        <v>27</v>
      </c>
      <c r="B13" s="30">
        <v>13498</v>
      </c>
      <c r="C13" s="30">
        <v>11019</v>
      </c>
      <c r="D13" s="6">
        <v>4419</v>
      </c>
      <c r="E13" s="6">
        <v>2562</v>
      </c>
      <c r="F13" s="6">
        <v>3807</v>
      </c>
      <c r="G13" s="6">
        <v>2104</v>
      </c>
      <c r="H13" s="6">
        <v>2441</v>
      </c>
      <c r="I13" s="6">
        <v>2057</v>
      </c>
      <c r="J13" s="6">
        <v>410</v>
      </c>
      <c r="K13" s="7">
        <v>659</v>
      </c>
      <c r="L13" s="8">
        <v>337</v>
      </c>
      <c r="M13" s="8">
        <v>250</v>
      </c>
      <c r="N13" s="6">
        <v>0</v>
      </c>
      <c r="O13" s="6">
        <v>0</v>
      </c>
      <c r="P13" s="6">
        <v>0</v>
      </c>
      <c r="Q13" s="6">
        <v>0</v>
      </c>
      <c r="R13" s="7">
        <v>12</v>
      </c>
      <c r="S13" s="7">
        <v>579</v>
      </c>
      <c r="T13" s="6">
        <v>381</v>
      </c>
      <c r="U13" s="6">
        <v>295</v>
      </c>
      <c r="V13" s="7">
        <v>320</v>
      </c>
      <c r="W13" s="7">
        <v>603</v>
      </c>
      <c r="X13" s="7">
        <v>678</v>
      </c>
      <c r="Y13" s="8">
        <v>995</v>
      </c>
      <c r="Z13" s="8">
        <v>693</v>
      </c>
      <c r="AA13" s="7">
        <v>915</v>
      </c>
    </row>
    <row r="14" spans="1:27" x14ac:dyDescent="0.25">
      <c r="A14" s="5" t="s">
        <v>20</v>
      </c>
      <c r="B14" s="30">
        <v>16793</v>
      </c>
      <c r="C14" s="30">
        <v>18494</v>
      </c>
      <c r="D14" s="6">
        <v>2695</v>
      </c>
      <c r="E14" s="6">
        <v>4358</v>
      </c>
      <c r="F14" s="6">
        <v>2149</v>
      </c>
      <c r="G14" s="6">
        <v>3664</v>
      </c>
      <c r="H14" s="6">
        <v>1906</v>
      </c>
      <c r="I14" s="6">
        <v>2100</v>
      </c>
      <c r="J14" s="7">
        <v>824</v>
      </c>
      <c r="K14" s="7">
        <v>486</v>
      </c>
      <c r="L14" s="8">
        <v>748</v>
      </c>
      <c r="M14" s="8">
        <v>786</v>
      </c>
      <c r="N14" s="6">
        <v>690</v>
      </c>
      <c r="O14" s="6">
        <v>794</v>
      </c>
      <c r="P14" s="6">
        <v>740</v>
      </c>
      <c r="Q14" s="6">
        <v>459</v>
      </c>
      <c r="R14" s="7">
        <v>1116</v>
      </c>
      <c r="S14" s="7">
        <v>509</v>
      </c>
      <c r="T14" s="6">
        <v>736</v>
      </c>
      <c r="U14" s="6">
        <v>694</v>
      </c>
      <c r="V14" s="7">
        <v>1320</v>
      </c>
      <c r="W14" s="7">
        <v>1345</v>
      </c>
      <c r="X14" s="7">
        <v>1857</v>
      </c>
      <c r="Y14" s="8">
        <v>1661</v>
      </c>
      <c r="Z14" s="8">
        <v>2012</v>
      </c>
      <c r="AA14" s="7">
        <v>1638</v>
      </c>
    </row>
    <row r="15" spans="1:27" x14ac:dyDescent="0.25">
      <c r="A15" s="5">
        <v>32</v>
      </c>
      <c r="B15" s="30">
        <v>1227</v>
      </c>
      <c r="C15" s="30">
        <v>0</v>
      </c>
      <c r="D15" s="6">
        <v>590</v>
      </c>
      <c r="E15" s="15">
        <v>0</v>
      </c>
      <c r="F15" s="16">
        <v>401</v>
      </c>
      <c r="G15" s="15">
        <v>0</v>
      </c>
      <c r="H15" s="17">
        <v>236</v>
      </c>
      <c r="I15" s="18">
        <v>0</v>
      </c>
      <c r="J15" s="7">
        <v>0</v>
      </c>
      <c r="K15" s="18">
        <v>0</v>
      </c>
      <c r="L15" s="19">
        <v>0</v>
      </c>
      <c r="M15" s="19">
        <v>0</v>
      </c>
      <c r="N15" s="6">
        <v>0</v>
      </c>
      <c r="O15" s="17">
        <v>0</v>
      </c>
      <c r="P15" s="6">
        <v>0</v>
      </c>
      <c r="Q15" s="15">
        <v>0</v>
      </c>
      <c r="R15" s="18">
        <v>0</v>
      </c>
      <c r="S15" s="18">
        <v>0</v>
      </c>
      <c r="T15" s="15">
        <v>0</v>
      </c>
      <c r="U15" s="15">
        <v>0</v>
      </c>
      <c r="V15" s="17">
        <v>0</v>
      </c>
      <c r="W15" s="18">
        <v>0</v>
      </c>
      <c r="X15" s="19">
        <v>0</v>
      </c>
      <c r="Y15" s="20">
        <v>0</v>
      </c>
      <c r="Z15" s="8">
        <v>0</v>
      </c>
      <c r="AA15" s="27">
        <v>0</v>
      </c>
    </row>
    <row r="16" spans="1:27" x14ac:dyDescent="0.25">
      <c r="A16" s="1"/>
      <c r="B16" s="30"/>
      <c r="C16" s="3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16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30"/>
      <c r="AA16" s="30"/>
    </row>
    <row r="17" spans="1:27" x14ac:dyDescent="0.25">
      <c r="A17" s="5" t="s">
        <v>21</v>
      </c>
      <c r="B17" s="30">
        <v>86690</v>
      </c>
      <c r="C17" s="30">
        <v>86814</v>
      </c>
      <c r="D17" s="15">
        <v>14783</v>
      </c>
      <c r="E17" s="15">
        <v>14834</v>
      </c>
      <c r="F17" s="15">
        <v>14310</v>
      </c>
      <c r="G17" s="15">
        <v>14317</v>
      </c>
      <c r="H17" s="15">
        <v>12907</v>
      </c>
      <c r="I17" s="15">
        <v>12951</v>
      </c>
      <c r="J17" s="15">
        <v>3099</v>
      </c>
      <c r="K17" s="15">
        <v>3139</v>
      </c>
      <c r="L17" s="15">
        <v>2666</v>
      </c>
      <c r="M17" s="15">
        <v>2648</v>
      </c>
      <c r="N17" s="15">
        <v>3790</v>
      </c>
      <c r="O17" s="15">
        <v>3776</v>
      </c>
      <c r="P17" s="15">
        <v>6359</v>
      </c>
      <c r="Q17" s="15">
        <v>6352</v>
      </c>
      <c r="R17" s="15">
        <v>6100</v>
      </c>
      <c r="S17" s="15">
        <v>6103</v>
      </c>
      <c r="T17" s="15">
        <v>5036</v>
      </c>
      <c r="U17" s="15">
        <v>5050</v>
      </c>
      <c r="V17" s="15">
        <v>5574</v>
      </c>
      <c r="W17" s="15">
        <v>5570</v>
      </c>
      <c r="X17" s="15">
        <v>5968</v>
      </c>
      <c r="Y17" s="15">
        <v>5991</v>
      </c>
      <c r="Z17" s="30">
        <f t="shared" ref="Z17:AA17" si="0">SUM(Z6:Z15)</f>
        <v>6098</v>
      </c>
      <c r="AA17" s="30">
        <f t="shared" si="0"/>
        <v>6083</v>
      </c>
    </row>
    <row r="18" spans="1:27" x14ac:dyDescent="0.25">
      <c r="A18" s="1"/>
      <c r="B18" s="30"/>
      <c r="C18" s="3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30"/>
      <c r="AA18" s="30"/>
    </row>
    <row r="19" spans="1:27" x14ac:dyDescent="0.25">
      <c r="A19" s="5" t="s">
        <v>21</v>
      </c>
      <c r="B19" s="31">
        <v>173504</v>
      </c>
      <c r="C19" s="31"/>
      <c r="D19" s="21">
        <v>29617</v>
      </c>
      <c r="E19" s="21"/>
      <c r="F19" s="21">
        <v>28627</v>
      </c>
      <c r="G19" s="21"/>
      <c r="H19" s="21">
        <v>25858</v>
      </c>
      <c r="I19" s="21"/>
      <c r="J19" s="21">
        <v>6238</v>
      </c>
      <c r="K19" s="21"/>
      <c r="L19" s="21">
        <v>5314</v>
      </c>
      <c r="M19" s="21"/>
      <c r="N19" s="21">
        <v>7566</v>
      </c>
      <c r="O19" s="21"/>
      <c r="P19" s="21">
        <v>12711</v>
      </c>
      <c r="Q19" s="21"/>
      <c r="R19" s="21">
        <v>12203</v>
      </c>
      <c r="S19" s="21"/>
      <c r="T19" s="21">
        <v>10086</v>
      </c>
      <c r="U19" s="21"/>
      <c r="V19" s="21">
        <v>11144</v>
      </c>
      <c r="W19" s="21"/>
      <c r="X19" s="21">
        <v>11959</v>
      </c>
      <c r="Y19" s="21"/>
      <c r="Z19" s="31">
        <f>Z17+AA17</f>
        <v>12181</v>
      </c>
      <c r="AA19" s="31"/>
    </row>
  </sheetData>
  <printOptions horizontalCentered="1" verticalCentered="1"/>
  <pageMargins left="0.2" right="0.2" top="0" bottom="0.25" header="0" footer="0"/>
  <pageSetup scale="56" orientation="landscape" horizontalDpi="4294967293" r:id="rId1"/>
  <headerFooter>
    <oddHeader>&amp;C&amp;"Times New Roman,Bold"&amp;14December 2020 
Logan International Airport
Runway Use (Operations)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workbookViewId="0">
      <selection activeCell="AB4" sqref="AB4"/>
    </sheetView>
  </sheetViews>
  <sheetFormatPr defaultRowHeight="15" x14ac:dyDescent="0.25"/>
  <sheetData>
    <row r="1" spans="1:27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7" x14ac:dyDescent="0.25">
      <c r="A2" s="12"/>
      <c r="B2" s="12"/>
      <c r="C2" s="12"/>
      <c r="D2" s="12"/>
      <c r="E2" s="12"/>
      <c r="F2" s="12"/>
      <c r="G2" s="12"/>
      <c r="H2" s="13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7" x14ac:dyDescent="0.25">
      <c r="A3" s="12"/>
      <c r="B3" s="12"/>
      <c r="C3" s="12"/>
      <c r="D3" s="12"/>
      <c r="E3" s="12"/>
      <c r="F3" s="12"/>
      <c r="G3" s="12"/>
      <c r="H3" s="13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7" x14ac:dyDescent="0.25">
      <c r="A4" s="1" t="s">
        <v>2</v>
      </c>
      <c r="B4" s="2" t="s">
        <v>3</v>
      </c>
      <c r="C4" s="2"/>
      <c r="D4" s="2" t="s">
        <v>4</v>
      </c>
      <c r="E4" s="2"/>
      <c r="F4" s="2" t="s">
        <v>5</v>
      </c>
      <c r="G4" s="2"/>
      <c r="H4" s="2" t="s">
        <v>6</v>
      </c>
      <c r="I4" s="2"/>
      <c r="J4" s="2" t="s">
        <v>7</v>
      </c>
      <c r="K4" s="2"/>
      <c r="L4" s="2" t="s">
        <v>8</v>
      </c>
      <c r="M4" s="2"/>
      <c r="N4" s="2" t="s">
        <v>9</v>
      </c>
      <c r="O4" s="2"/>
      <c r="P4" s="2" t="s">
        <v>10</v>
      </c>
      <c r="Q4" s="2"/>
      <c r="R4" s="2" t="s">
        <v>11</v>
      </c>
      <c r="S4" s="2"/>
      <c r="T4" s="2" t="s">
        <v>12</v>
      </c>
      <c r="U4" s="2"/>
      <c r="V4" s="2" t="s">
        <v>22</v>
      </c>
      <c r="W4" s="2"/>
      <c r="X4" s="22" t="s">
        <v>23</v>
      </c>
      <c r="Y4" s="3"/>
      <c r="Z4" s="22" t="s">
        <v>24</v>
      </c>
      <c r="AA4" s="24"/>
    </row>
    <row r="5" spans="1:27" x14ac:dyDescent="0.25">
      <c r="A5" s="1"/>
      <c r="B5" s="4" t="s">
        <v>13</v>
      </c>
      <c r="C5" s="4" t="s">
        <v>14</v>
      </c>
      <c r="D5" s="4" t="s">
        <v>13</v>
      </c>
      <c r="E5" s="4" t="s">
        <v>14</v>
      </c>
      <c r="F5" s="4" t="s">
        <v>13</v>
      </c>
      <c r="G5" s="4" t="s">
        <v>14</v>
      </c>
      <c r="H5" s="4" t="s">
        <v>13</v>
      </c>
      <c r="I5" s="4" t="s">
        <v>14</v>
      </c>
      <c r="J5" s="4" t="s">
        <v>13</v>
      </c>
      <c r="K5" s="4" t="s">
        <v>14</v>
      </c>
      <c r="L5" s="4" t="s">
        <v>13</v>
      </c>
      <c r="M5" s="4" t="s">
        <v>14</v>
      </c>
      <c r="N5" s="4" t="s">
        <v>13</v>
      </c>
      <c r="O5" s="4" t="s">
        <v>14</v>
      </c>
      <c r="P5" s="4" t="s">
        <v>13</v>
      </c>
      <c r="Q5" s="4" t="s">
        <v>14</v>
      </c>
      <c r="R5" s="4" t="s">
        <v>13</v>
      </c>
      <c r="S5" s="4" t="s">
        <v>14</v>
      </c>
      <c r="T5" s="12"/>
      <c r="U5" s="12"/>
      <c r="V5" s="12"/>
      <c r="W5" s="12"/>
      <c r="X5" s="12"/>
      <c r="Y5" s="12"/>
      <c r="Z5" s="4" t="s">
        <v>13</v>
      </c>
      <c r="AA5" s="4" t="s">
        <v>14</v>
      </c>
    </row>
    <row r="6" spans="1:27" x14ac:dyDescent="0.25">
      <c r="A6" s="5" t="s">
        <v>15</v>
      </c>
      <c r="B6" s="9">
        <v>8.7437997462221709E-3</v>
      </c>
      <c r="C6" s="9">
        <v>0</v>
      </c>
      <c r="D6" s="9">
        <v>1.2582019887708854E-2</v>
      </c>
      <c r="E6" s="9">
        <v>0</v>
      </c>
      <c r="F6" s="9">
        <v>1.3626834381551363E-2</v>
      </c>
      <c r="G6" s="9">
        <v>0</v>
      </c>
      <c r="H6" s="9">
        <v>2.4870225459053225E-2</v>
      </c>
      <c r="I6" s="9">
        <v>0</v>
      </c>
      <c r="J6" s="9">
        <v>2.2587931590835751E-3</v>
      </c>
      <c r="K6" s="9">
        <v>0</v>
      </c>
      <c r="L6" s="9">
        <v>1.8754688672168042E-3</v>
      </c>
      <c r="M6" s="9">
        <v>0</v>
      </c>
      <c r="N6" s="9">
        <v>7.9155672823218995E-4</v>
      </c>
      <c r="O6" s="9">
        <v>0</v>
      </c>
      <c r="P6" s="9">
        <v>3.4596634690989151E-3</v>
      </c>
      <c r="Q6" s="9">
        <v>0</v>
      </c>
      <c r="R6" s="9">
        <v>8.1967213114754098E-4</v>
      </c>
      <c r="S6" s="9">
        <v>0</v>
      </c>
      <c r="T6" s="9">
        <v>1.7871326449563146E-3</v>
      </c>
      <c r="U6" s="9">
        <v>0</v>
      </c>
      <c r="V6" s="9">
        <v>3.588087549336204E-4</v>
      </c>
      <c r="W6" s="9">
        <v>0</v>
      </c>
      <c r="X6" s="9">
        <v>1.675603217158177E-4</v>
      </c>
      <c r="Y6" s="9">
        <v>0</v>
      </c>
      <c r="Z6" s="25">
        <v>3.2797638570022957E-4</v>
      </c>
      <c r="AA6" s="25">
        <v>0</v>
      </c>
    </row>
    <row r="7" spans="1:27" x14ac:dyDescent="0.25">
      <c r="A7" s="5" t="s">
        <v>16</v>
      </c>
      <c r="B7" s="9">
        <v>0.23306032991117775</v>
      </c>
      <c r="C7" s="9">
        <v>5.2456976985278875E-2</v>
      </c>
      <c r="D7" s="9">
        <v>0.17750118379219373</v>
      </c>
      <c r="E7" s="9">
        <v>1.3549952811109612E-2</v>
      </c>
      <c r="F7" s="9">
        <v>0.25213137665967855</v>
      </c>
      <c r="G7" s="9">
        <v>1.9487322763148705E-2</v>
      </c>
      <c r="H7" s="9">
        <v>0.35407143410552411</v>
      </c>
      <c r="I7" s="9">
        <v>2.0770596865106943E-2</v>
      </c>
      <c r="J7" s="9">
        <v>0.3339787028073572</v>
      </c>
      <c r="K7" s="9">
        <v>4.714877349474355E-2</v>
      </c>
      <c r="L7" s="9">
        <v>0.23293323330832708</v>
      </c>
      <c r="M7" s="9">
        <v>0.11555891238670694</v>
      </c>
      <c r="N7" s="9">
        <v>0.20791556728232191</v>
      </c>
      <c r="O7" s="9">
        <v>0.16472457627118645</v>
      </c>
      <c r="P7" s="9">
        <v>0.25821670073910991</v>
      </c>
      <c r="Q7" s="9">
        <v>0.2605478589420655</v>
      </c>
      <c r="R7" s="9">
        <v>0.21360655737704917</v>
      </c>
      <c r="S7" s="9">
        <v>4.784532197280026E-2</v>
      </c>
      <c r="T7" s="9">
        <v>0.24722001588562351</v>
      </c>
      <c r="U7" s="9">
        <v>7.6831683168316831E-2</v>
      </c>
      <c r="V7" s="9">
        <v>0.29368496591316828</v>
      </c>
      <c r="W7" s="9">
        <v>3.608617594254937E-2</v>
      </c>
      <c r="X7" s="9">
        <v>0.10556300268096515</v>
      </c>
      <c r="Y7" s="9">
        <v>7.3443498581205139E-3</v>
      </c>
      <c r="Z7" s="25">
        <v>8.2158084617907509E-2</v>
      </c>
      <c r="AA7" s="25">
        <v>2.449449284892323E-2</v>
      </c>
    </row>
    <row r="8" spans="1:27" x14ac:dyDescent="0.25">
      <c r="A8" s="5">
        <v>9</v>
      </c>
      <c r="B8" s="9">
        <v>0</v>
      </c>
      <c r="C8" s="9">
        <v>0.19095998341281359</v>
      </c>
      <c r="D8" s="9">
        <v>0</v>
      </c>
      <c r="E8" s="9">
        <v>0.16259943373331537</v>
      </c>
      <c r="F8" s="9">
        <v>0</v>
      </c>
      <c r="G8" s="9">
        <v>0.23866731857232659</v>
      </c>
      <c r="H8" s="9">
        <v>0</v>
      </c>
      <c r="I8" s="9">
        <v>0.35564821249324374</v>
      </c>
      <c r="J8" s="9">
        <v>0</v>
      </c>
      <c r="K8" s="9">
        <v>0.3268556865243708</v>
      </c>
      <c r="L8" s="9">
        <v>0</v>
      </c>
      <c r="M8" s="9">
        <v>0.10989425981873112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0.21432082582336556</v>
      </c>
      <c r="T8" s="9">
        <v>0</v>
      </c>
      <c r="U8" s="9">
        <v>0.19821782178217823</v>
      </c>
      <c r="V8" s="9">
        <v>0</v>
      </c>
      <c r="W8" s="9">
        <v>0.25709156193895871</v>
      </c>
      <c r="X8" s="9">
        <v>0</v>
      </c>
      <c r="Y8" s="9">
        <v>9.5643465197796693E-2</v>
      </c>
      <c r="Z8" s="25">
        <v>0</v>
      </c>
      <c r="AA8" s="25">
        <v>8.4168995561400631E-2</v>
      </c>
    </row>
    <row r="9" spans="1:27" x14ac:dyDescent="0.25">
      <c r="A9" s="5">
        <v>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25">
        <v>0</v>
      </c>
      <c r="AA9" s="25">
        <v>0</v>
      </c>
    </row>
    <row r="10" spans="1:27" x14ac:dyDescent="0.25">
      <c r="A10" s="5" t="s">
        <v>17</v>
      </c>
      <c r="B10" s="9">
        <v>3.8343522897681392E-2</v>
      </c>
      <c r="C10" s="9">
        <v>6.7765567765567761E-2</v>
      </c>
      <c r="D10" s="9">
        <v>6.6292362849218701E-3</v>
      </c>
      <c r="E10" s="9">
        <v>3.0740191452069569E-2</v>
      </c>
      <c r="F10" s="9">
        <v>3.4241788958770092E-3</v>
      </c>
      <c r="G10" s="9">
        <v>2.4306768177690858E-2</v>
      </c>
      <c r="H10" s="9">
        <v>7.7477337878670489E-4</v>
      </c>
      <c r="I10" s="9">
        <v>1.2277044243687746E-2</v>
      </c>
      <c r="J10" s="9">
        <v>5.7437883188125205E-2</v>
      </c>
      <c r="K10" s="9">
        <v>5.9254539662312838E-2</v>
      </c>
      <c r="L10" s="9">
        <v>6.1140285071267814E-2</v>
      </c>
      <c r="M10" s="9">
        <v>0.11480362537764351</v>
      </c>
      <c r="N10" s="9">
        <v>0.14195250659630607</v>
      </c>
      <c r="O10" s="9">
        <v>0.18114406779661016</v>
      </c>
      <c r="P10" s="9">
        <v>5.5511872935996229E-2</v>
      </c>
      <c r="Q10" s="9">
        <v>8.0132241813602012E-2</v>
      </c>
      <c r="R10" s="9">
        <v>0.12934426229508197</v>
      </c>
      <c r="S10" s="9">
        <v>0.13354088153367197</v>
      </c>
      <c r="T10" s="9">
        <v>9.7895154884829236E-2</v>
      </c>
      <c r="U10" s="9">
        <v>0.17762376237623761</v>
      </c>
      <c r="V10" s="9">
        <v>7.1941155364190892E-2</v>
      </c>
      <c r="W10" s="9">
        <v>8.9228007181328547E-2</v>
      </c>
      <c r="X10" s="9">
        <v>3.6528150134048254E-2</v>
      </c>
      <c r="Y10" s="9">
        <v>0.11383742280086796</v>
      </c>
      <c r="Z10" s="25">
        <v>5.5755985569039025E-3</v>
      </c>
      <c r="AA10" s="25">
        <v>5.6879829031727766E-2</v>
      </c>
    </row>
    <row r="11" spans="1:27" x14ac:dyDescent="0.25">
      <c r="A11" s="5" t="s">
        <v>18</v>
      </c>
      <c r="B11" s="9">
        <v>0.35621178913369478</v>
      </c>
      <c r="C11" s="9">
        <v>2.3072315525145715E-2</v>
      </c>
      <c r="D11" s="9">
        <v>0.28194547791381991</v>
      </c>
      <c r="E11" s="9">
        <v>1.5572333827693137E-2</v>
      </c>
      <c r="F11" s="9">
        <v>0.28658280922431867</v>
      </c>
      <c r="G11" s="9">
        <v>1.4598030313613187E-2</v>
      </c>
      <c r="H11" s="9">
        <v>0.26512745022081041</v>
      </c>
      <c r="I11" s="9">
        <v>5.250559802331866E-3</v>
      </c>
      <c r="J11" s="9">
        <v>0.20813165537270087</v>
      </c>
      <c r="K11" s="9">
        <v>3.8228735266008281E-3</v>
      </c>
      <c r="L11" s="9">
        <v>0.29707426856714181</v>
      </c>
      <c r="M11" s="9">
        <v>8.4592145015105744E-2</v>
      </c>
      <c r="N11" s="9">
        <v>0.46728232189973617</v>
      </c>
      <c r="O11" s="9">
        <v>5.6144067796610173E-2</v>
      </c>
      <c r="P11" s="9">
        <v>0.5662840069193269</v>
      </c>
      <c r="Q11" s="9">
        <v>2.1410579345088162E-2</v>
      </c>
      <c r="R11" s="9">
        <v>0.47131147540983609</v>
      </c>
      <c r="S11" s="9">
        <v>2.7691299360970013E-2</v>
      </c>
      <c r="T11" s="9">
        <v>0.43129467831612389</v>
      </c>
      <c r="U11" s="9">
        <v>5.6831683168316834E-2</v>
      </c>
      <c r="V11" s="9">
        <v>0.33961248654467169</v>
      </c>
      <c r="W11" s="9">
        <v>4.793536804308797E-2</v>
      </c>
      <c r="X11" s="9">
        <v>0.43297587131367293</v>
      </c>
      <c r="Y11" s="9">
        <v>1.6190953096311134E-2</v>
      </c>
      <c r="Z11" s="25">
        <v>0.46835027877992785</v>
      </c>
      <c r="AA11" s="25">
        <v>1.4959723820483314E-2</v>
      </c>
    </row>
    <row r="12" spans="1:27" x14ac:dyDescent="0.25">
      <c r="A12" s="5" t="s">
        <v>19</v>
      </c>
      <c r="B12" s="9">
        <v>6.9212135194370741E-5</v>
      </c>
      <c r="C12" s="9">
        <v>0.32578846729790129</v>
      </c>
      <c r="D12" s="9">
        <v>2.029358046404654E-4</v>
      </c>
      <c r="E12" s="9">
        <v>0.31104220035054603</v>
      </c>
      <c r="F12" s="9">
        <v>0</v>
      </c>
      <c r="G12" s="9">
        <v>0.30006286233149404</v>
      </c>
      <c r="H12" s="9">
        <v>7.7477337878670494E-5</v>
      </c>
      <c r="I12" s="9">
        <v>0.28507451162072428</v>
      </c>
      <c r="J12" s="9">
        <v>0</v>
      </c>
      <c r="K12" s="9">
        <v>0.19815227779547626</v>
      </c>
      <c r="L12" s="9">
        <v>0</v>
      </c>
      <c r="M12" s="9">
        <v>0.18391238670694865</v>
      </c>
      <c r="N12" s="9">
        <v>0</v>
      </c>
      <c r="O12" s="9">
        <v>0.38771186440677968</v>
      </c>
      <c r="P12" s="9">
        <v>1.5725743041358704E-4</v>
      </c>
      <c r="Q12" s="9">
        <v>0.56564861460957183</v>
      </c>
      <c r="R12" s="9">
        <v>0</v>
      </c>
      <c r="S12" s="9">
        <v>0.39832869080779942</v>
      </c>
      <c r="T12" s="9">
        <v>0</v>
      </c>
      <c r="U12" s="9">
        <v>0.29465346534653464</v>
      </c>
      <c r="V12" s="9">
        <v>1.794043774668102E-4</v>
      </c>
      <c r="W12" s="9">
        <v>0.2199281867145422</v>
      </c>
      <c r="X12" s="9">
        <v>0</v>
      </c>
      <c r="Y12" s="9">
        <v>0.32365214488399263</v>
      </c>
      <c r="Z12" s="25">
        <v>0</v>
      </c>
      <c r="AA12" s="25">
        <v>0.39980272891665297</v>
      </c>
    </row>
    <row r="13" spans="1:27" x14ac:dyDescent="0.25">
      <c r="A13" s="5">
        <v>27</v>
      </c>
      <c r="B13" s="9">
        <v>0.15570423347560272</v>
      </c>
      <c r="C13" s="9">
        <v>0.12692653258690995</v>
      </c>
      <c r="D13" s="9">
        <v>0.29892444023540554</v>
      </c>
      <c r="E13" s="9">
        <v>0.17271133881623299</v>
      </c>
      <c r="F13" s="9">
        <v>0.2660377358490566</v>
      </c>
      <c r="G13" s="9">
        <v>0.14695816162603897</v>
      </c>
      <c r="H13" s="9">
        <v>0.18912218176183465</v>
      </c>
      <c r="I13" s="9">
        <v>0.15882943402053895</v>
      </c>
      <c r="J13" s="9">
        <v>0.13230074217489513</v>
      </c>
      <c r="K13" s="9">
        <v>0.20993947116916215</v>
      </c>
      <c r="L13" s="9">
        <v>0.12640660165041259</v>
      </c>
      <c r="M13" s="9">
        <v>9.4410876132930519E-2</v>
      </c>
      <c r="N13" s="9">
        <v>0</v>
      </c>
      <c r="O13" s="9">
        <v>0</v>
      </c>
      <c r="P13" s="9">
        <v>0</v>
      </c>
      <c r="Q13" s="9">
        <v>0</v>
      </c>
      <c r="R13" s="9">
        <v>1.9672131147540984E-3</v>
      </c>
      <c r="S13" s="9">
        <v>9.487137473373751E-2</v>
      </c>
      <c r="T13" s="9">
        <v>7.5655281969817315E-2</v>
      </c>
      <c r="U13" s="9">
        <v>5.8415841584158419E-2</v>
      </c>
      <c r="V13" s="9">
        <v>5.7409400789379263E-2</v>
      </c>
      <c r="W13" s="9">
        <v>0.10825852782764811</v>
      </c>
      <c r="X13" s="9">
        <v>0.1136058981233244</v>
      </c>
      <c r="Y13" s="9">
        <v>0.16608245701886162</v>
      </c>
      <c r="Z13" s="25">
        <v>0.11364381764512956</v>
      </c>
      <c r="AA13" s="25">
        <v>0.15041920105211246</v>
      </c>
    </row>
    <row r="14" spans="1:27" x14ac:dyDescent="0.25">
      <c r="A14" s="5" t="s">
        <v>20</v>
      </c>
      <c r="B14" s="9">
        <v>0.193713231053178</v>
      </c>
      <c r="C14" s="9">
        <v>0.21303015642638284</v>
      </c>
      <c r="D14" s="9">
        <v>0.18230399783535142</v>
      </c>
      <c r="E14" s="9">
        <v>0.29378454900903328</v>
      </c>
      <c r="F14" s="9">
        <v>0.15017470300489169</v>
      </c>
      <c r="G14" s="9">
        <v>0.25591953621568764</v>
      </c>
      <c r="H14" s="9">
        <v>0.14767180599674595</v>
      </c>
      <c r="I14" s="9">
        <v>0.16214964095436646</v>
      </c>
      <c r="J14" s="9">
        <v>0.26589222329783802</v>
      </c>
      <c r="K14" s="9">
        <v>0.15482637782733355</v>
      </c>
      <c r="L14" s="9">
        <v>0.28057014253563389</v>
      </c>
      <c r="M14" s="9">
        <v>0.29682779456193353</v>
      </c>
      <c r="N14" s="9">
        <v>0.18205804749340371</v>
      </c>
      <c r="O14" s="9">
        <v>0.21027542372881355</v>
      </c>
      <c r="P14" s="9">
        <v>0.11637049850605441</v>
      </c>
      <c r="Q14" s="9">
        <v>7.2260705289672544E-2</v>
      </c>
      <c r="R14" s="9">
        <v>0.18295081967213114</v>
      </c>
      <c r="S14" s="9">
        <v>8.3401605767655249E-2</v>
      </c>
      <c r="T14" s="9">
        <v>0.14614773629864972</v>
      </c>
      <c r="U14" s="9">
        <v>0.13742574257425744</v>
      </c>
      <c r="V14" s="9">
        <v>0.23681377825618946</v>
      </c>
      <c r="W14" s="9">
        <v>0.24147217235188509</v>
      </c>
      <c r="X14" s="9">
        <v>0.31115951742627346</v>
      </c>
      <c r="Y14" s="9">
        <v>0.27724920714404938</v>
      </c>
      <c r="Z14" s="25">
        <v>0.32994424401443095</v>
      </c>
      <c r="AA14" s="25">
        <v>0.26927502876869963</v>
      </c>
    </row>
    <row r="15" spans="1:27" x14ac:dyDescent="0.25">
      <c r="A15" s="5">
        <v>32</v>
      </c>
      <c r="B15" s="9">
        <v>1.4153881647248817E-2</v>
      </c>
      <c r="C15" s="9">
        <v>0</v>
      </c>
      <c r="D15" s="9">
        <v>3.9910708245958194E-2</v>
      </c>
      <c r="E15" s="9">
        <v>0</v>
      </c>
      <c r="F15" s="9">
        <v>2.8022361984626137E-2</v>
      </c>
      <c r="G15" s="9">
        <v>0</v>
      </c>
      <c r="H15" s="9">
        <v>1.8284651739366234E-2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25">
        <v>0</v>
      </c>
      <c r="AA15" s="25">
        <v>0</v>
      </c>
    </row>
    <row r="16" spans="1:27" x14ac:dyDescent="0.25">
      <c r="A16" s="1"/>
      <c r="B16" s="10"/>
      <c r="C16" s="10"/>
      <c r="D16" s="10"/>
      <c r="E16" s="10"/>
      <c r="F16" s="10"/>
      <c r="G16" s="10"/>
      <c r="H16" s="9"/>
      <c r="I16" s="9"/>
      <c r="J16" s="10"/>
      <c r="K16" s="9"/>
      <c r="L16" s="10"/>
      <c r="M16" s="10"/>
      <c r="N16" s="11"/>
      <c r="O16" s="11"/>
      <c r="P16" s="10"/>
      <c r="Q16" s="10"/>
      <c r="R16" s="10"/>
      <c r="S16" s="10"/>
      <c r="T16" s="10"/>
      <c r="U16" s="10"/>
      <c r="V16" s="10"/>
      <c r="W16" s="10"/>
      <c r="X16" s="10"/>
      <c r="Y16" s="23"/>
      <c r="Z16" s="26"/>
    </row>
    <row r="17" spans="1:27" x14ac:dyDescent="0.25">
      <c r="A17" s="5" t="s">
        <v>21</v>
      </c>
      <c r="B17" s="9">
        <v>1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25">
        <v>1</v>
      </c>
      <c r="AA17" s="25">
        <v>1</v>
      </c>
    </row>
    <row r="18" spans="1:27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</sheetData>
  <printOptions horizontalCentered="1" verticalCentered="1"/>
  <pageMargins left="0.2" right="0.2" top="0" bottom="0.25" header="0" footer="0"/>
  <pageSetup scale="60" orientation="landscape" horizontalDpi="4294967293" r:id="rId1"/>
  <headerFooter>
    <oddHeader xml:space="preserve">&amp;C&amp;"Times New Roman,Bold"&amp;14December 2020
Logan International Airport
Runway Use (%)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2020-12-14T21:36:06Z</cp:lastPrinted>
  <dcterms:created xsi:type="dcterms:W3CDTF">2020-10-11T12:41:05Z</dcterms:created>
  <dcterms:modified xsi:type="dcterms:W3CDTF">2021-01-08T20:50:20Z</dcterms:modified>
</cp:coreProperties>
</file>